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7\Sec.66\"/>
    </mc:Choice>
  </mc:AlternateContent>
  <bookViews>
    <workbookView xWindow="0" yWindow="0" windowWidth="15330" windowHeight="8295"/>
  </bookViews>
  <sheets>
    <sheet name="元" sheetId="6" r:id="rId1"/>
    <sheet name="棒" sheetId="7" r:id="rId2"/>
    <sheet name="積み上げ" sheetId="8" r:id="rId3"/>
    <sheet name="横棒" sheetId="9" r:id="rId4"/>
    <sheet name="折れ線" sheetId="11" r:id="rId5"/>
    <sheet name="積み上げ面" sheetId="12" r:id="rId6"/>
    <sheet name="複合" sheetId="14" r:id="rId7"/>
    <sheet name="円" sheetId="4" r:id="rId8"/>
    <sheet name="ドーナツ" sheetId="3" r:id="rId9"/>
    <sheet name="3-D" sheetId="17" r:id="rId10"/>
  </sheets>
  <calcPr calcId="152511"/>
</workbook>
</file>

<file path=xl/calcChain.xml><?xml version="1.0" encoding="utf-8"?>
<calcChain xmlns="http://schemas.openxmlformats.org/spreadsheetml/2006/main">
  <c r="E11" i="17" l="1"/>
  <c r="D11" i="17"/>
  <c r="C11" i="17"/>
  <c r="B11" i="17"/>
  <c r="F11" i="17" s="1"/>
  <c r="F10" i="17"/>
  <c r="F9" i="17"/>
  <c r="F8" i="17"/>
  <c r="F7" i="17"/>
  <c r="F6" i="17"/>
  <c r="F5" i="17"/>
  <c r="E11" i="12" l="1"/>
  <c r="D11" i="12"/>
  <c r="C11" i="12"/>
  <c r="B11" i="12"/>
  <c r="F11" i="12" s="1"/>
  <c r="F10" i="12"/>
  <c r="F9" i="12"/>
  <c r="F8" i="12"/>
  <c r="F7" i="12"/>
  <c r="F6" i="12"/>
  <c r="F5" i="12"/>
  <c r="E11" i="11"/>
  <c r="D11" i="11"/>
  <c r="C11" i="11"/>
  <c r="B11" i="11"/>
  <c r="F11" i="11" s="1"/>
  <c r="F10" i="11"/>
  <c r="F9" i="11"/>
  <c r="F8" i="11"/>
  <c r="F7" i="11"/>
  <c r="F6" i="11"/>
  <c r="F5" i="11"/>
  <c r="E11" i="9"/>
  <c r="D11" i="9"/>
  <c r="C11" i="9"/>
  <c r="B11" i="9"/>
  <c r="F11" i="9" s="1"/>
  <c r="F10" i="9"/>
  <c r="F9" i="9"/>
  <c r="F8" i="9"/>
  <c r="F7" i="9"/>
  <c r="F6" i="9"/>
  <c r="F5" i="9"/>
  <c r="E11" i="8"/>
  <c r="D11" i="8"/>
  <c r="C11" i="8"/>
  <c r="B11" i="8"/>
  <c r="F11" i="8" s="1"/>
  <c r="F10" i="8"/>
  <c r="F9" i="8"/>
  <c r="F8" i="8"/>
  <c r="F7" i="8"/>
  <c r="F6" i="8"/>
  <c r="F5" i="8"/>
  <c r="E11" i="7"/>
  <c r="D11" i="7"/>
  <c r="C11" i="7"/>
  <c r="B11" i="7"/>
  <c r="F11" i="7" s="1"/>
  <c r="F10" i="7"/>
  <c r="F9" i="7"/>
  <c r="F8" i="7"/>
  <c r="F7" i="7"/>
  <c r="F6" i="7"/>
  <c r="F5" i="7"/>
  <c r="E11" i="6"/>
  <c r="D11" i="6"/>
  <c r="C11" i="6"/>
  <c r="B11" i="6"/>
  <c r="F11" i="6" s="1"/>
  <c r="F10" i="6"/>
  <c r="F9" i="6"/>
  <c r="F8" i="6"/>
  <c r="F7" i="6"/>
  <c r="F6" i="6"/>
  <c r="F5" i="6"/>
  <c r="F3" i="4" l="1"/>
  <c r="F4" i="4"/>
  <c r="F5" i="4"/>
  <c r="F6" i="4"/>
  <c r="F7" i="4"/>
  <c r="F8" i="4"/>
  <c r="C11" i="3"/>
  <c r="C7" i="3"/>
</calcChain>
</file>

<file path=xl/sharedStrings.xml><?xml version="1.0" encoding="utf-8"?>
<sst xmlns="http://schemas.openxmlformats.org/spreadsheetml/2006/main" count="129" uniqueCount="39">
  <si>
    <t>7月</t>
    <rPh sb="1" eb="2">
      <t>ガツ</t>
    </rPh>
    <phoneticPr fontId="2"/>
  </si>
  <si>
    <t>9月</t>
  </si>
  <si>
    <t>10月</t>
  </si>
  <si>
    <t>11月</t>
  </si>
  <si>
    <t>12月</t>
  </si>
  <si>
    <t>合計</t>
    <rPh sb="0" eb="2">
      <t>ゴウケイ</t>
    </rPh>
    <phoneticPr fontId="2"/>
  </si>
  <si>
    <t>8月</t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</si>
  <si>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</si>
  <si>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</si>
  <si>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</si>
  <si>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</si>
  <si>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</si>
  <si>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</si>
  <si>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</si>
  <si>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</si>
  <si>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東地区</t>
    <rPh sb="0" eb="1">
      <t>ヒガシ</t>
    </rPh>
    <rPh sb="1" eb="3">
      <t>チク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</si>
  <si>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</si>
  <si>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</si>
  <si>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</si>
  <si>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西地区</t>
    <rPh sb="0" eb="1">
      <t>ニシ</t>
    </rPh>
    <rPh sb="1" eb="3">
      <t>チク</t>
    </rPh>
    <phoneticPr fontId="2"/>
  </si>
  <si>
    <t>売上高</t>
    <rPh sb="0" eb="2">
      <t>ウリアゲ</t>
    </rPh>
    <rPh sb="2" eb="3">
      <t>ダカ</t>
    </rPh>
    <phoneticPr fontId="2"/>
  </si>
  <si>
    <t>小計</t>
    <rPh sb="0" eb="2">
      <t>ショウケイ</t>
    </rPh>
    <phoneticPr fontId="2"/>
  </si>
  <si>
    <t>その他</t>
    <rPh sb="2" eb="3">
      <t>タ</t>
    </rPh>
    <phoneticPr fontId="2"/>
  </si>
  <si>
    <t>家電</t>
    <rPh sb="0" eb="2">
      <t>カデン</t>
    </rPh>
    <phoneticPr fontId="2"/>
  </si>
  <si>
    <t>オーディオ</t>
    <phoneticPr fontId="2"/>
  </si>
  <si>
    <t>デジカメ</t>
    <phoneticPr fontId="2"/>
  </si>
  <si>
    <t>携帯電話</t>
    <rPh sb="0" eb="2">
      <t>ケイタイ</t>
    </rPh>
    <rPh sb="2" eb="4">
      <t>デンワ</t>
    </rPh>
    <phoneticPr fontId="2"/>
  </si>
  <si>
    <t>テレビ</t>
    <phoneticPr fontId="2"/>
  </si>
  <si>
    <t>合計</t>
    <rPh sb="0" eb="2">
      <t>ゴウケイ</t>
    </rPh>
    <phoneticPr fontId="2"/>
  </si>
  <si>
    <t>第4四半期</t>
  </si>
  <si>
    <t>第3四半期</t>
  </si>
  <si>
    <t>第2四半期</t>
    <rPh sb="0" eb="1">
      <t>ダイ</t>
    </rPh>
    <rPh sb="2" eb="5">
      <t>シハンキ</t>
    </rPh>
    <phoneticPr fontId="2"/>
  </si>
  <si>
    <t>第1四半期</t>
    <rPh sb="0" eb="1">
      <t>ダイ</t>
    </rPh>
    <rPh sb="2" eb="5">
      <t>シハンキ</t>
    </rPh>
    <phoneticPr fontId="2"/>
  </si>
  <si>
    <t>商品区分別期別売上</t>
    <rPh sb="0" eb="2">
      <t>ショウヒン</t>
    </rPh>
    <rPh sb="2" eb="4">
      <t>クブン</t>
    </rPh>
    <rPh sb="4" eb="5">
      <t>ルイベツ</t>
    </rPh>
    <rPh sb="5" eb="7">
      <t>キベツ</t>
    </rPh>
    <rPh sb="7" eb="9">
      <t>ウリアゲ</t>
    </rPh>
    <phoneticPr fontId="2"/>
  </si>
  <si>
    <t>来店客数</t>
    <rPh sb="0" eb="3">
      <t>ライテンキャク</t>
    </rPh>
    <rPh sb="3" eb="4">
      <t>スウ</t>
    </rPh>
    <phoneticPr fontId="2"/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</si>
  <si>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2"/>
  </si>
  <si>
    <t>（単位：千円）</t>
    <rPh sb="1" eb="3">
      <t>タンイ</t>
    </rPh>
    <rPh sb="4" eb="6">
      <t>センエン</t>
    </rPh>
    <phoneticPr fontId="2"/>
  </si>
  <si>
    <t>8月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</si>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</sst>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4" fillId="3" borderId="1" xfId="2" applyFont="1" applyBorder="1" applyAlignment="1">
      <alignment horizontal="center" vertical="center"/>
    </xf>
    <xf numFmtId="0" fontId="3" fillId="3" borderId="1" xfId="2" applyBorder="1">
      <alignment vertical="center"/>
    </xf>
    <xf numFmtId="0" fontId="5" fillId="0" borderId="0" xfId="0" applyFont="1">
      <alignment vertical="center"/>
    </xf>
    <xf numFmtId="0" fontId="0" fillId="4" borderId="1" xfId="0" applyFill="1" applyBorder="1">
      <alignment vertical="center"/>
    </xf>
    <xf numFmtId="14" fontId="0" fillId="0" borderId="0" xfId="0" applyNumberForma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棒!$B$4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棒!$C$4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棒!$D$4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棒!$E$4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棒!$E$5:$E$10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466616"/>
        <c:axId val="371467008"/>
      </c:barChart>
      <c:catAx>
        <c:axId val="37146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467008"/>
        <c:crosses val="autoZero"/>
        <c:auto val="1"/>
        <c:lblAlgn val="ctr"/>
        <c:lblOffset val="100"/>
        <c:noMultiLvlLbl val="0"/>
      </c:catAx>
      <c:valAx>
        <c:axId val="37146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2.3809523809523808E-2"/>
              <c:y val="0.35714530475357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466616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</a:t>
            </a:r>
            <a:r>
              <a:rPr lang="ja-JP" altLang="en-US" sz="1400">
                <a:solidFill>
                  <a:schemeClr val="tx1">
                    <a:lumMod val="75000"/>
                    <a:lumOff val="25000"/>
                  </a:schemeClr>
                </a:solidFill>
              </a:rPr>
              <a:t>高</a:t>
            </a:r>
            <a:endParaRPr lang="ja-JP" sz="140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積み上げ!$B$4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積み上げ!$A$5:$A$10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積み上げ!$C$4</c:f>
              <c:strCache>
                <c:ptCount val="1"/>
                <c:pt idx="0">
                  <c:v>仙台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積み上げ!$A$5:$A$10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積み上げ!$D$4</c:f>
              <c:strCache>
                <c:ptCount val="1"/>
                <c:pt idx="0">
                  <c:v>東京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積み上げ!$A$5:$A$10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積み上げ!$E$4</c:f>
              <c:strCache>
                <c:ptCount val="1"/>
                <c:pt idx="0">
                  <c:v>神奈川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積み上げ!$A$5:$A$10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371465832"/>
        <c:axId val="363161120"/>
      </c:barChart>
      <c:catAx>
        <c:axId val="371465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3161120"/>
        <c:crosses val="autoZero"/>
        <c:auto val="1"/>
        <c:lblAlgn val="ctr"/>
        <c:lblOffset val="100"/>
        <c:noMultiLvlLbl val="0"/>
      </c:catAx>
      <c:valAx>
        <c:axId val="36316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46583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下半期地区別売上構成比率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横棒!$B$4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札幌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横棒!$A$5:$A$10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横棒!$B$5:$B$10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横棒!$C$4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645502645502645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仙台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横棒!$A$5:$A$10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横棒!$C$5:$C$10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横棒!$D$4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東京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横棒!$A$5:$A$10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横棒!$D$5:$D$10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横棒!$E$4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神奈川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横棒!$A$5:$A$10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横棒!$E$5:$E$10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363161512"/>
        <c:axId val="363161904"/>
        <c:axId val="0"/>
      </c:bar3DChart>
      <c:catAx>
        <c:axId val="36316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3161904"/>
        <c:crosses val="autoZero"/>
        <c:auto val="1"/>
        <c:lblAlgn val="ctr"/>
        <c:lblOffset val="100"/>
        <c:noMultiLvlLbl val="0"/>
      </c:catAx>
      <c:valAx>
        <c:axId val="36316190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363161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>
                    <a:lumMod val="75000"/>
                    <a:lumOff val="25000"/>
                  </a:schemeClr>
                </a:solidFill>
              </a:rPr>
              <a:t>地区別売上高推移</a:t>
            </a:r>
            <a:endParaRPr lang="ja-JP" b="1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折れ線!$C$4</c:f>
              <c:strCache>
                <c:ptCount val="1"/>
                <c:pt idx="0">
                  <c:v>仙台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折れ線!$D$4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折れ線!$E$4</c:f>
              <c:strCache>
                <c:ptCount val="1"/>
                <c:pt idx="0">
                  <c:v>神奈川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折れ線!$A$5:$A$10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折れ線!$E$5:$E$10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702104"/>
        <c:axId val="366702496"/>
      </c:lineChart>
      <c:catAx>
        <c:axId val="36670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702496"/>
        <c:crosses val="autoZero"/>
        <c:auto val="1"/>
        <c:lblAlgn val="ctr"/>
        <c:lblOffset val="100"/>
        <c:noMultiLvlLbl val="0"/>
      </c:catAx>
      <c:valAx>
        <c:axId val="3667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702104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solidFill>
                  <a:schemeClr val="tx1">
                    <a:lumMod val="75000"/>
                    <a:lumOff val="25000"/>
                  </a:schemeClr>
                </a:solidFill>
              </a:rPr>
              <a:t>地区別売上高推移</a:t>
            </a:r>
            <a:endParaRPr lang="ja-JP" sz="140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積み上げ面!$B$4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積み上げ面!$A$5:$A$10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積み上げ面!$B$5:$B$10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積み上げ面!$C$4</c:f>
              <c:strCache>
                <c:ptCount val="1"/>
                <c:pt idx="0">
                  <c:v>仙台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積み上げ面!$A$5:$A$10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積み上げ面!$C$5:$C$10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積み上げ面!$D$4</c:f>
              <c:strCache>
                <c:ptCount val="1"/>
                <c:pt idx="0">
                  <c:v>東京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積み上げ面!$A$5:$A$10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積み上げ面!$D$5:$D$10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積み上げ面!$E$4</c:f>
              <c:strCache>
                <c:ptCount val="1"/>
                <c:pt idx="0">
                  <c:v>神奈川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積み上げ面!$A$5:$A$10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積み上げ面!$E$5:$E$10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02888"/>
        <c:axId val="366703672"/>
      </c:areaChart>
      <c:catAx>
        <c:axId val="36670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703672"/>
        <c:crosses val="autoZero"/>
        <c:auto val="1"/>
        <c:lblAlgn val="ctr"/>
        <c:lblOffset val="100"/>
        <c:noMultiLvlLbl val="0"/>
      </c:catAx>
      <c:valAx>
        <c:axId val="36670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702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>
                    <a:lumMod val="75000"/>
                    <a:lumOff val="25000"/>
                  </a:schemeClr>
                </a:solidFill>
              </a:rPr>
              <a:t>売上高と来店客数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複合!$A$2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chemeClr val="accent5"/>
            </a:solidFill>
            <a:ln w="12700" cap="flat" cmpd="sng" algn="ctr">
              <a:solidFill>
                <a:schemeClr val="accent5">
                  <a:shade val="50000"/>
                </a:schemeClr>
              </a:solidFill>
              <a:prstDash val="solid"/>
              <a:miter lim="800000"/>
            </a:ln>
            <a:effectLst/>
          </c:spPr>
          <c:invertIfNegative val="0"/>
          <c:cat>
            <c:strRef>
              <c:f>複合!$B$1:$G$1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複合!$B$2:$G$2</c:f>
              <c:numCache>
                <c:formatCode>General</c:formatCode>
                <c:ptCount val="6"/>
                <c:pt idx="0">
                  <c:v>13650</c:v>
                </c:pt>
                <c:pt idx="1">
                  <c:v>13230</c:v>
                </c:pt>
                <c:pt idx="2">
                  <c:v>15070</c:v>
                </c:pt>
                <c:pt idx="3">
                  <c:v>16270</c:v>
                </c:pt>
                <c:pt idx="4">
                  <c:v>16090</c:v>
                </c:pt>
                <c:pt idx="5">
                  <c:v>15490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6852384"/>
        <c:axId val="296852776"/>
      </c:barChart>
      <c:lineChart>
        <c:grouping val="standard"/>
        <c:varyColors val="0"/>
        <c:ser>
          <c:idx val="1"/>
          <c:order val="1"/>
          <c:tx>
            <c:strRef>
              <c:f>複合!$A$3</c:f>
              <c:strCache>
                <c:ptCount val="1"/>
                <c:pt idx="0">
                  <c:v>来店客数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複合!$B$1:$G$1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複合!$B$3:$G$3</c:f>
              <c:numCache>
                <c:formatCode>General</c:formatCode>
                <c:ptCount val="6"/>
                <c:pt idx="0">
                  <c:v>103000</c:v>
                </c:pt>
                <c:pt idx="1">
                  <c:v>102200</c:v>
                </c:pt>
                <c:pt idx="2">
                  <c:v>132100</c:v>
                </c:pt>
                <c:pt idx="3">
                  <c:v>143700</c:v>
                </c:pt>
                <c:pt idx="4">
                  <c:v>156800</c:v>
                </c:pt>
                <c:pt idx="5">
                  <c:v>134000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853560"/>
        <c:axId val="296853168"/>
      </c:lineChart>
      <c:catAx>
        <c:axId val="29685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6852776"/>
        <c:crosses val="autoZero"/>
        <c:auto val="1"/>
        <c:lblAlgn val="ctr"/>
        <c:lblOffset val="100"/>
        <c:noMultiLvlLbl val="0"/>
      </c:catAx>
      <c:valAx>
        <c:axId val="29685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売上高（十万円）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6852384"/>
        <c:crosses val="autoZero"/>
        <c:crossBetween val="between"/>
        <c:dispUnits>
          <c:builtInUnit val="hundreds"/>
        </c:dispUnits>
      </c:valAx>
      <c:valAx>
        <c:axId val="296853168"/>
        <c:scaling>
          <c:orientation val="minMax"/>
          <c:max val="160000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来店客数（千人）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6853560"/>
        <c:crosses val="max"/>
        <c:crossBetween val="between"/>
        <c:dispUnits>
          <c:builtInUnit val="thousands"/>
        </c:dispUnits>
      </c:valAx>
      <c:catAx>
        <c:axId val="296853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6853168"/>
        <c:crosses val="autoZero"/>
        <c:auto val="1"/>
        <c:lblAlgn val="ctr"/>
        <c:lblOffset val="100"/>
        <c:noMultiLvlLbl val="0"/>
      </c:cat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>
                    <a:lumMod val="75000"/>
                    <a:lumOff val="25000"/>
                  </a:schemeClr>
                </a:solidFill>
              </a:rPr>
              <a:t>商品区分別売上構成比率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6389694709214"/>
          <c:y val="0.27138227268423276"/>
          <c:w val="0.52137265736519778"/>
          <c:h val="0.69618124513494273"/>
        </c:manualLayout>
      </c:layout>
      <c:pieChart>
        <c:varyColors val="1"/>
        <c:ser>
          <c:idx val="0"/>
          <c:order val="0"/>
          <c:tx>
            <c:strRef>
              <c:f>円!$F$2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4175392549615509"/>
                  <c:y val="0.1193532939667876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8.4062025141594138E-2"/>
                  <c:y val="-0.1208003221550270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343551135055486"/>
                  <c:y val="-0.117795907498275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769397246396833E-2"/>
                  <c:y val="1.27702758372202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778652668416473E-2"/>
                  <c:y val="-1.40744244522697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8083989501312389E-2"/>
                  <c:y val="-3.01678520144292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円!$A$3:$A$8</c:f>
              <c:strCache>
                <c:ptCount val="6"/>
                <c:pt idx="0">
                  <c:v>テレビ</c:v>
                </c:pt>
                <c:pt idx="1">
                  <c:v>携帯電話</c:v>
                </c:pt>
                <c:pt idx="2">
                  <c:v>デジカメ</c:v>
                </c:pt>
                <c:pt idx="3">
                  <c:v>オーディオ</c:v>
                </c:pt>
                <c:pt idx="4">
                  <c:v>家電</c:v>
                </c:pt>
                <c:pt idx="5">
                  <c:v>その他</c:v>
                </c:pt>
              </c:strCache>
            </c:strRef>
          </c:cat>
          <c:val>
            <c:numRef>
              <c:f>円!$F$3:$F$8</c:f>
              <c:numCache>
                <c:formatCode>#,##0_);[Red]\(#,##0\)</c:formatCode>
                <c:ptCount val="6"/>
                <c:pt idx="0">
                  <c:v>10809</c:v>
                </c:pt>
                <c:pt idx="1">
                  <c:v>8857</c:v>
                </c:pt>
                <c:pt idx="2">
                  <c:v>5410</c:v>
                </c:pt>
                <c:pt idx="3">
                  <c:v>3430</c:v>
                </c:pt>
                <c:pt idx="4">
                  <c:v>2960</c:v>
                </c:pt>
                <c:pt idx="5">
                  <c:v>2512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1">
                <a:solidFill>
                  <a:schemeClr val="tx1">
                    <a:lumMod val="75000"/>
                    <a:lumOff val="25000"/>
                  </a:schemeClr>
                </a:solidFill>
              </a:rPr>
              <a:t>地区別売上構成比率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751254888319683"/>
          <c:y val="0.17784674309848078"/>
          <c:w val="0.4806893716598678"/>
          <c:h val="0.77975018594988332"/>
        </c:manualLayout>
      </c:layout>
      <c:doughnutChart>
        <c:varyColors val="1"/>
        <c:ser>
          <c:idx val="1"/>
          <c:order val="0"/>
          <c:tx>
            <c:strRef>
              <c:f>ドーナツ!$C$2</c:f>
              <c:strCache>
                <c:ptCount val="1"/>
                <c:pt idx="0">
                  <c:v>小計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8"/>
              <c:layout>
                <c:manualLayout>
                  <c:x val="8.0321285140561756E-3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ドーナツ!$A$3:$A$11</c:f>
              <c:strCache>
                <c:ptCount val="9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神奈川</c:v>
                </c:pt>
                <c:pt idx="4">
                  <c:v>東地区</c:v>
                </c:pt>
                <c:pt idx="5">
                  <c:v>名古屋</c:v>
                </c:pt>
                <c:pt idx="6">
                  <c:v>大阪</c:v>
                </c:pt>
                <c:pt idx="7">
                  <c:v>福岡</c:v>
                </c:pt>
                <c:pt idx="8">
                  <c:v>西地区</c:v>
                </c:pt>
              </c:strCache>
            </c:strRef>
          </c:cat>
          <c:val>
            <c:numRef>
              <c:f>ドーナツ!$C$3:$C$11</c:f>
              <c:numCache>
                <c:formatCode>General</c:formatCode>
                <c:ptCount val="9"/>
                <c:pt idx="4">
                  <c:v>52023410</c:v>
                </c:pt>
                <c:pt idx="8">
                  <c:v>38010990</c:v>
                </c:pt>
              </c:numCache>
            </c:numRef>
          </c:val>
        </c:ser>
        <c:ser>
          <c:idx val="0"/>
          <c:order val="1"/>
          <c:tx>
            <c:strRef>
              <c:f>ドーナツ!$B$2</c:f>
              <c:strCache>
                <c:ptCount val="1"/>
                <c:pt idx="0">
                  <c:v>売上高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5"/>
              <c:layout>
                <c:manualLayout>
                  <c:x val="-8.0321285140562745E-3"/>
                  <c:y val="-1.5924535546187875E-1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ドーナツ!$A$3:$A$11</c:f>
              <c:strCache>
                <c:ptCount val="9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神奈川</c:v>
                </c:pt>
                <c:pt idx="4">
                  <c:v>東地区</c:v>
                </c:pt>
                <c:pt idx="5">
                  <c:v>名古屋</c:v>
                </c:pt>
                <c:pt idx="6">
                  <c:v>大阪</c:v>
                </c:pt>
                <c:pt idx="7">
                  <c:v>福岡</c:v>
                </c:pt>
                <c:pt idx="8">
                  <c:v>西地区</c:v>
                </c:pt>
              </c:strCache>
            </c:strRef>
          </c:cat>
          <c:val>
            <c:numRef>
              <c:f>ドーナツ!$B$3:$B$11</c:f>
              <c:numCache>
                <c:formatCode>General</c:formatCode>
                <c:ptCount val="9"/>
                <c:pt idx="0">
                  <c:v>8383980</c:v>
                </c:pt>
                <c:pt idx="1">
                  <c:v>12039090</c:v>
                </c:pt>
                <c:pt idx="2">
                  <c:v>16118420</c:v>
                </c:pt>
                <c:pt idx="3">
                  <c:v>15481920</c:v>
                </c:pt>
                <c:pt idx="5">
                  <c:v>15878920</c:v>
                </c:pt>
                <c:pt idx="6">
                  <c:v>10064980</c:v>
                </c:pt>
                <c:pt idx="7">
                  <c:v>12067090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1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solidFill>
                  <a:schemeClr val="tx1">
                    <a:lumMod val="75000"/>
                    <a:lumOff val="25000"/>
                  </a:schemeClr>
                </a:solidFill>
              </a:rPr>
              <a:t>下半期地区別売上高</a:t>
            </a:r>
            <a:endParaRPr lang="ja-JP" sz="140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1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6586249204056594"/>
          <c:y val="0.17685185185185184"/>
          <c:w val="0.76841096046426149"/>
          <c:h val="0.606535433070866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'3-D'!$B$4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'3-D'!$A$5:$A$10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'3-D'!$B$5:$B$10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'3-D'!$C$4</c:f>
              <c:strCache>
                <c:ptCount val="1"/>
                <c:pt idx="0">
                  <c:v>仙台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'3-D'!$A$5:$A$10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'3-D'!$C$5:$C$10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'3-D'!$D$4</c:f>
              <c:strCache>
                <c:ptCount val="1"/>
                <c:pt idx="0">
                  <c:v>東京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'3-D'!$A$5:$A$10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'3-D'!$D$5:$D$10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'3-D'!$E$4</c:f>
              <c:strCache>
                <c:ptCount val="1"/>
                <c:pt idx="0">
                  <c:v>神奈川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'3-D'!$A$5:$A$10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'3-D'!$E$5:$E$10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0914352"/>
        <c:axId val="370914744"/>
        <c:axId val="370889776"/>
      </c:bar3DChart>
      <c:catAx>
        <c:axId val="37091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0914744"/>
        <c:crosses val="autoZero"/>
        <c:auto val="1"/>
        <c:lblAlgn val="ctr"/>
        <c:lblOffset val="100"/>
        <c:noMultiLvlLbl val="0"/>
      </c:catAx>
      <c:valAx>
        <c:axId val="370914744"/>
        <c:scaling>
          <c:orientation val="minMax"/>
          <c:max val="3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2.6672257683765861E-2"/>
              <c:y val="0.380745844269466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0914352"/>
        <c:crosses val="autoZero"/>
        <c:crossBetween val="between"/>
        <c:majorUnit val="500"/>
      </c:valAx>
      <c:serAx>
        <c:axId val="370889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0914744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4762</xdr:rowOff>
    </xdr:from>
    <xdr:to>
      <xdr:col>8</xdr:col>
      <xdr:colOff>0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13</xdr:row>
      <xdr:rowOff>4762</xdr:rowOff>
    </xdr:from>
    <xdr:to>
      <xdr:col>8</xdr:col>
      <xdr:colOff>19049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4762</xdr:rowOff>
    </xdr:from>
    <xdr:to>
      <xdr:col>8</xdr:col>
      <xdr:colOff>0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4762</xdr:rowOff>
    </xdr:from>
    <xdr:to>
      <xdr:col>7</xdr:col>
      <xdr:colOff>676275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14287</xdr:rowOff>
    </xdr:from>
    <xdr:to>
      <xdr:col>7</xdr:col>
      <xdr:colOff>676275</xdr:colOff>
      <xdr:row>29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14287</xdr:rowOff>
    </xdr:from>
    <xdr:to>
      <xdr:col>8</xdr:col>
      <xdr:colOff>9525</xdr:colOff>
      <xdr:row>22</xdr:row>
      <xdr:rowOff>14287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14287</xdr:rowOff>
    </xdr:from>
    <xdr:to>
      <xdr:col>6</xdr:col>
      <xdr:colOff>19050</xdr:colOff>
      <xdr:row>27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161925</xdr:rowOff>
    </xdr:from>
    <xdr:to>
      <xdr:col>5</xdr:col>
      <xdr:colOff>133350</xdr:colOff>
      <xdr:row>30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4762</xdr:rowOff>
    </xdr:from>
    <xdr:to>
      <xdr:col>8</xdr:col>
      <xdr:colOff>38100</xdr:colOff>
      <xdr:row>29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/>
  </sheetViews>
  <sheetFormatPr defaultRowHeight="13.5"/>
  <cols>
    <col min="1" max="1" width="10.625" customWidth="1"/>
    <col min="2" max="5" width="9" customWidth="1"/>
    <col min="6" max="6" width="12.375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12" zoomScaleNormal="100" workbookViewId="0">
      <selection activeCell="A12" sqref="A12"/>
    </sheetView>
  </sheetViews>
  <sheetFormatPr defaultRowHeight="13.5"/>
  <cols>
    <col min="1" max="1" width="10.625" customWidth="1"/>
    <col min="2" max="6" width="9" customWidth="1"/>
  </cols>
  <sheetData>
    <row r="1" spans="1:6">
      <c r="F1" s="16">
        <v>41299</v>
      </c>
    </row>
    <row r="2" spans="1:6" ht="13.5" customHeight="1">
      <c r="A2" s="17" t="s">
        <v>35</v>
      </c>
      <c r="B2" s="18"/>
      <c r="C2" s="18"/>
      <c r="D2" s="18"/>
      <c r="E2" s="18"/>
      <c r="F2" s="18"/>
    </row>
    <row r="3" spans="1:6">
      <c r="C3" s="19"/>
      <c r="F3" s="19" t="s">
        <v>36</v>
      </c>
    </row>
    <row r="4" spans="1:6" ht="15" customHeight="1">
      <c r="A4" s="20"/>
      <c r="B4" s="21" t="s">
        <v>7</v>
      </c>
      <c r="C4" s="22" t="s">
        <v>8</v>
      </c>
      <c r="D4" s="22" t="s">
        <v>9</v>
      </c>
      <c r="E4" s="22" t="s">
        <v>10</v>
      </c>
      <c r="F4" s="22" t="s">
        <v>5</v>
      </c>
    </row>
    <row r="5" spans="1:6">
      <c r="A5" s="23" t="s">
        <v>0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>
      <c r="A6" s="22" t="s">
        <v>37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>
      <c r="A7" s="22" t="s">
        <v>1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>
      <c r="A8" s="22" t="s">
        <v>2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>
      <c r="A9" s="22" t="s">
        <v>3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>
      <c r="A10" s="24" t="s">
        <v>4</v>
      </c>
      <c r="B10" s="25">
        <v>1490</v>
      </c>
      <c r="C10" s="25">
        <v>1910</v>
      </c>
      <c r="D10" s="25">
        <v>2890</v>
      </c>
      <c r="E10" s="25">
        <v>2450</v>
      </c>
      <c r="F10" s="25">
        <f t="shared" si="0"/>
        <v>8740</v>
      </c>
    </row>
    <row r="11" spans="1:6">
      <c r="A11" s="23" t="s">
        <v>38</v>
      </c>
      <c r="B11" s="26">
        <f t="shared" ref="B11:E11" si="1">SUM(B5:B10)</f>
        <v>8270</v>
      </c>
      <c r="C11" s="26">
        <f t="shared" si="1"/>
        <v>12060</v>
      </c>
      <c r="D11" s="26">
        <f t="shared" si="1"/>
        <v>16580</v>
      </c>
      <c r="E11" s="26">
        <f t="shared" si="1"/>
        <v>14300</v>
      </c>
      <c r="F11" s="26">
        <f t="shared" si="0"/>
        <v>51210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4" workbookViewId="0">
      <selection activeCell="A4" sqref="A4"/>
    </sheetView>
  </sheetViews>
  <sheetFormatPr defaultRowHeight="13.5"/>
  <sheetData>
    <row r="1" spans="1:7">
      <c r="A1" s="15"/>
      <c r="B1" s="15" t="s">
        <v>0</v>
      </c>
      <c r="C1" s="15" t="s">
        <v>6</v>
      </c>
      <c r="D1" s="15" t="s">
        <v>1</v>
      </c>
      <c r="E1" s="15" t="s">
        <v>2</v>
      </c>
      <c r="F1" s="15" t="s">
        <v>3</v>
      </c>
      <c r="G1" s="15" t="s">
        <v>4</v>
      </c>
    </row>
    <row r="2" spans="1:7">
      <c r="A2" s="15" t="s">
        <v>20</v>
      </c>
      <c r="B2" s="3">
        <v>13650</v>
      </c>
      <c r="C2" s="3">
        <v>13230</v>
      </c>
      <c r="D2" s="3">
        <v>15070</v>
      </c>
      <c r="E2" s="3">
        <v>16270</v>
      </c>
      <c r="F2" s="3">
        <v>16090</v>
      </c>
      <c r="G2" s="3">
        <v>15490</v>
      </c>
    </row>
    <row r="3" spans="1:7">
      <c r="A3" s="15" t="s">
        <v>34</v>
      </c>
      <c r="B3" s="3">
        <v>103000</v>
      </c>
      <c r="C3" s="3">
        <v>102200</v>
      </c>
      <c r="D3" s="3">
        <v>132100</v>
      </c>
      <c r="E3" s="3">
        <v>143700</v>
      </c>
      <c r="F3" s="3">
        <v>156800</v>
      </c>
      <c r="G3" s="3">
        <v>134000</v>
      </c>
    </row>
  </sheetData>
  <phoneticPr fontId="2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9" workbookViewId="0">
      <selection activeCell="A9" sqref="A9"/>
    </sheetView>
  </sheetViews>
  <sheetFormatPr defaultRowHeight="13.5"/>
  <cols>
    <col min="1" max="1" width="11.5" customWidth="1"/>
    <col min="2" max="5" width="11.125" customWidth="1"/>
    <col min="6" max="7" width="12.25" customWidth="1"/>
  </cols>
  <sheetData>
    <row r="1" spans="1:6">
      <c r="A1" s="14" t="s">
        <v>33</v>
      </c>
    </row>
    <row r="2" spans="1:6">
      <c r="A2" s="13"/>
      <c r="B2" s="12" t="s">
        <v>32</v>
      </c>
      <c r="C2" s="12" t="s">
        <v>31</v>
      </c>
      <c r="D2" s="12" t="s">
        <v>30</v>
      </c>
      <c r="E2" s="12" t="s">
        <v>29</v>
      </c>
      <c r="F2" s="12" t="s">
        <v>28</v>
      </c>
    </row>
    <row r="3" spans="1:6">
      <c r="A3" s="2" t="s">
        <v>27</v>
      </c>
      <c r="B3" s="1">
        <v>2457</v>
      </c>
      <c r="C3" s="1">
        <v>2558</v>
      </c>
      <c r="D3" s="10">
        <v>2847</v>
      </c>
      <c r="E3" s="10">
        <v>2947</v>
      </c>
      <c r="F3" s="10">
        <f t="shared" ref="F3:F8" si="0">SUM(B3:E3)</f>
        <v>10809</v>
      </c>
    </row>
    <row r="4" spans="1:6">
      <c r="A4" s="2" t="s">
        <v>26</v>
      </c>
      <c r="B4" s="11">
        <v>2132</v>
      </c>
      <c r="C4" s="11">
        <v>2213</v>
      </c>
      <c r="D4" s="11">
        <v>2286</v>
      </c>
      <c r="E4" s="11">
        <v>2226</v>
      </c>
      <c r="F4" s="10">
        <f t="shared" si="0"/>
        <v>8857</v>
      </c>
    </row>
    <row r="5" spans="1:6">
      <c r="A5" s="2" t="s">
        <v>25</v>
      </c>
      <c r="B5" s="1">
        <v>1628</v>
      </c>
      <c r="C5" s="1">
        <v>156</v>
      </c>
      <c r="D5" s="1">
        <v>1623</v>
      </c>
      <c r="E5" s="1">
        <v>2003</v>
      </c>
      <c r="F5" s="10">
        <f t="shared" si="0"/>
        <v>5410</v>
      </c>
    </row>
    <row r="6" spans="1:6">
      <c r="A6" s="2" t="s">
        <v>24</v>
      </c>
      <c r="B6" s="1">
        <v>853</v>
      </c>
      <c r="C6" s="1">
        <v>821</v>
      </c>
      <c r="D6" s="1">
        <v>863</v>
      </c>
      <c r="E6" s="1">
        <v>893</v>
      </c>
      <c r="F6" s="10">
        <f t="shared" si="0"/>
        <v>3430</v>
      </c>
    </row>
    <row r="7" spans="1:6">
      <c r="A7" s="2" t="s">
        <v>23</v>
      </c>
      <c r="B7" s="1">
        <v>713</v>
      </c>
      <c r="C7" s="1">
        <v>702</v>
      </c>
      <c r="D7" s="1">
        <v>796</v>
      </c>
      <c r="E7" s="1">
        <v>749</v>
      </c>
      <c r="F7" s="10">
        <f t="shared" si="0"/>
        <v>2960</v>
      </c>
    </row>
    <row r="8" spans="1:6">
      <c r="A8" s="2" t="s">
        <v>22</v>
      </c>
      <c r="B8" s="1">
        <v>625</v>
      </c>
      <c r="C8" s="1">
        <v>610</v>
      </c>
      <c r="D8" s="1">
        <v>616</v>
      </c>
      <c r="E8" s="1">
        <v>661</v>
      </c>
      <c r="F8" s="10">
        <f t="shared" si="0"/>
        <v>2512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topLeftCell="A12" workbookViewId="0">
      <selection activeCell="A12" sqref="A12"/>
    </sheetView>
  </sheetViews>
  <sheetFormatPr defaultRowHeight="13.5"/>
  <cols>
    <col min="2" max="6" width="15.125" customWidth="1"/>
  </cols>
  <sheetData>
    <row r="2" spans="1:3">
      <c r="A2" s="3"/>
      <c r="B2" s="3" t="s">
        <v>20</v>
      </c>
      <c r="C2" s="3" t="s">
        <v>21</v>
      </c>
    </row>
    <row r="3" spans="1:3">
      <c r="A3" s="2" t="s">
        <v>11</v>
      </c>
      <c r="B3" s="3">
        <v>8383980</v>
      </c>
      <c r="C3" s="3"/>
    </row>
    <row r="4" spans="1:3">
      <c r="A4" s="2" t="s">
        <v>12</v>
      </c>
      <c r="B4" s="3">
        <v>12039090</v>
      </c>
      <c r="C4" s="3"/>
    </row>
    <row r="5" spans="1:3">
      <c r="A5" s="2" t="s">
        <v>13</v>
      </c>
      <c r="B5" s="3">
        <v>16118420</v>
      </c>
      <c r="C5" s="3"/>
    </row>
    <row r="6" spans="1:3" ht="14.25" thickBot="1">
      <c r="A6" s="6" t="s">
        <v>14</v>
      </c>
      <c r="B6" s="7">
        <v>15481920</v>
      </c>
      <c r="C6" s="7"/>
    </row>
    <row r="7" spans="1:3" ht="14.25" thickBot="1">
      <c r="A7" s="8" t="s">
        <v>15</v>
      </c>
      <c r="B7" s="9"/>
      <c r="C7" s="9">
        <f>SUM(B3:B6)</f>
        <v>52023410</v>
      </c>
    </row>
    <row r="8" spans="1:3">
      <c r="A8" s="4" t="s">
        <v>16</v>
      </c>
      <c r="B8" s="5">
        <v>15878920</v>
      </c>
      <c r="C8" s="5"/>
    </row>
    <row r="9" spans="1:3">
      <c r="A9" s="2" t="s">
        <v>17</v>
      </c>
      <c r="B9" s="3">
        <v>10064980</v>
      </c>
      <c r="C9" s="3"/>
    </row>
    <row r="10" spans="1:3" ht="14.25" thickBot="1">
      <c r="A10" s="6" t="s">
        <v>18</v>
      </c>
      <c r="B10" s="7">
        <v>12067090</v>
      </c>
      <c r="C10" s="7"/>
    </row>
    <row r="11" spans="1:3">
      <c r="A11" s="4" t="s">
        <v>19</v>
      </c>
      <c r="B11" s="5"/>
      <c r="C11" s="5">
        <f>SUM(B8:B10)</f>
        <v>38010990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元</vt:lpstr>
      <vt:lpstr>棒</vt:lpstr>
      <vt:lpstr>積み上げ</vt:lpstr>
      <vt:lpstr>横棒</vt:lpstr>
      <vt:lpstr>折れ線</vt:lpstr>
      <vt:lpstr>積み上げ面</vt:lpstr>
      <vt:lpstr>複合</vt:lpstr>
      <vt:lpstr>円</vt:lpstr>
      <vt:lpstr>ドーナツ</vt:lpstr>
      <vt:lpstr>3-D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2013-01-10T03:37:20Z</dcterms:modified>
</cp:coreProperties>
</file>